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<sst xmlns="http://schemas.openxmlformats.org/spreadsheetml/2006/main" count="49" uniqueCount="49">
  <si>
    <t xml:space="preserve"> к Решению Совета народных </t>
  </si>
  <si>
    <t xml:space="preserve"> депутатов Теучежского района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</si>
  <si>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тыс. руб.</t>
  </si>
  <si>
    <t>Наименование показателя</t>
  </si>
  <si>
    <t>Код показателя</t>
  </si>
  <si>
    <t xml:space="preserve">План </t>
  </si>
  <si>
    <t xml:space="preserve">Кредиты кредитных организаций в валюте Российской Федерации </t>
  </si>
  <si>
    <t>000 01 02 00 00 00 0000 000</t>
  </si>
  <si>
    <t>Получение  кредитов от кредитных организаций бюджетами  муниципальных районов  в валюте Российской Федерации</t>
  </si>
  <si>
    <t>000 01 02 00 00 05 0000 710</t>
  </si>
  <si>
    <t>Бюджетные кредиты, предоставленные внутри страны в валюте Российской Федерации</t>
  </si>
  <si>
    <t>000 01 06 05 00 00 0000 000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</si>
  <si>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</si>
  <si>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000 01 06 05 02 05 0000 540</t>
  </si>
  <si>
    <t>Возврат 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</si>
  <si>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000 01 06 05 02 05 0000 640</t>
  </si>
  <si>
    <t>Изменение остатков средств на счетах по учету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</si>
  <si>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</si>
  <si>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</si>
  <si>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</si>
  <si>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</si>
  <si>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</si>
  <si>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</si>
  <si>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000 01 05 02 01 00 0000 500</t>
  </si>
  <si>
    <t>Увеличение прочих остатков денежных средств бюджета муниципального района</t>
  </si>
  <si>
    <t>000 01 05 02 01 05 0000 510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</si>
  <si>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</si>
  <si>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</si>
  <si>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</si>
  <si>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</si>
  <si>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</si>
  <si>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000 01 05 02 01 00 0000 600</t>
  </si>
  <si>
    <t>Уменьшение прочих остатков денежных средств бюджета муниципального района</t>
  </si>
  <si>
    <t>000 01 05 02 01 05 0000 610</t>
  </si>
  <si>
    <t>Источники внутреннего финансирования дефицитов бюджетов</t>
  </si>
  <si>
    <t>000 01 00 00 00 00 0000 000</t>
  </si>
  <si>
    <t>Погашение  бюджетами муниципального района кредитов от  других бюджетов бюджетной системы РФ  в валюте  Российской Федерации</t>
  </si>
  <si>
    <t>Иные источники внутреннего финансирования дефицитов бюджетов</t>
  </si>
  <si>
    <t>000 01 06 00 00 00 0000 000</t>
  </si>
  <si>
    <t>000 01 03 00 00 05 0000 810</t>
  </si>
  <si>
    <t>000 01 03 00 00 00 0000 000</t>
  </si>
  <si>
    <t>Бюджетные кредиты от других бюджетов бюджетной системы Российской Федерации</t>
  </si>
  <si>
    <t>Погашение  кредитов от кредитных организаций бюджетами  муниципальных районов  в валюте Российской Федерации</t>
  </si>
  <si>
    <t>000  01 02 00 00 05 0000 810</t>
  </si>
  <si>
    <t>Источники финансирования  дефицита бюджета муниципального образования «Теучежский район» на 2020 год</t>
  </si>
  <si>
    <t>Приложение №2</t>
  </si>
  <si>
    <t>Исполнение</t>
  </si>
  <si>
    <t>№214 от 03.06.2021г.</t>
  </si>
  <si>
    <t>Управделами Совета народных депутатов                                                                    Г.Д.Панеш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</si>
</sst>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"/>
  </numFmts>
  <fonts count="40">
    <font>
      <sz val="10"/>
      <name val="Arial"/>
      <family val="0"/>
    </font>
    <font>
      <sz val="14"/>
      <name val="Times New Roman"/>
      <family val="1"/>
    </font>
    <font>
      <sz val="14"/>
      <name val="Arial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193" fontId="1" fillId="0" borderId="10" xfId="0" applyNumberFormat="1" applyFont="1" applyBorder="1" applyAlignment="1">
      <alignment horizontal="center" vertical="top" wrapText="1"/>
    </xf>
    <xf numFmtId="193" fontId="2" fillId="0" borderId="10" xfId="0" applyNumberFormat="1" applyFont="1" applyBorder="1" applyAlignment="1">
      <alignment/>
    </xf>
    <xf numFmtId="193" fontId="1" fillId="0" borderId="10" xfId="0" applyNumberFormat="1" applyFont="1" applyBorder="1" applyAlignment="1">
      <alignment horizontal="center"/>
    </xf>
    <xf numFmtId="193" fontId="1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11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0" fillId="0" borderId="11" xfId="0" applyBorder="1" applyAlignment="1">
      <alignment/>
    </xf>
    <xf numFmtId="0" fontId="2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9"/>
  <sheetViews>
    <sheetView tabSelected="1" zoomScale="75" zoomScaleNormal="75" zoomScalePageLayoutView="0" workbookViewId="0" topLeftCell="A16">
      <selection activeCell="A29" sqref="A29:D29"/>
    </sheetView>
  </sheetViews>
  <sheetFormatPr defaultColWidth="9.140625" defaultRowHeight="12.75"/>
  <cols>
    <col min="1" max="1" width="62.140625" style="2" customWidth="1"/>
    <col min="2" max="2" width="38.28125" style="2" customWidth="1"/>
    <col min="3" max="3" width="22.57421875" style="2" customWidth="1"/>
    <col min="4" max="4" width="18.421875" style="0" customWidth="1"/>
  </cols>
  <sheetData>
    <row r="1" spans="1:4" ht="18.75">
      <c r="A1" s="16" t="s">
        <v>45</v>
      </c>
      <c r="B1" s="17"/>
      <c r="C1" s="17"/>
      <c r="D1" s="18"/>
    </row>
    <row r="2" spans="1:4" ht="18.75">
      <c r="A2" s="16" t="s">
        <v>0</v>
      </c>
      <c r="B2" s="17"/>
      <c r="C2" s="17"/>
      <c r="D2" s="18"/>
    </row>
    <row r="3" spans="1:4" ht="18.75">
      <c r="A3" s="16" t="s">
        <v>1</v>
      </c>
      <c r="B3" s="17"/>
      <c r="C3" s="17"/>
      <c r="D3" s="18"/>
    </row>
    <row r="4" spans="1:4" ht="18">
      <c r="A4" s="19" t="s">
        <v>47</v>
      </c>
      <c r="B4" s="18"/>
      <c r="C4" s="18"/>
      <c r="D4" s="18"/>
    </row>
    <row r="5" spans="1:4" s="1" customFormat="1" ht="49.5" customHeight="1">
      <c r="A5" s="20" t="s">
        <v>44</v>
      </c>
      <c r="B5" s="21"/>
      <c r="C5" s="21"/>
      <c r="D5" s="22"/>
    </row>
    <row r="6" spans="1:4" ht="28.5" customHeight="1">
      <c r="A6" s="23" t="s">
        <v>2</v>
      </c>
      <c r="B6" s="24"/>
      <c r="C6" s="24"/>
      <c r="D6" s="25"/>
    </row>
    <row r="7" spans="1:4" ht="43.5" customHeight="1">
      <c r="A7" s="13" t="s">
        <v>3</v>
      </c>
      <c r="B7" s="13" t="s">
        <v>4</v>
      </c>
      <c r="C7" s="13" t="s">
        <v>5</v>
      </c>
      <c r="D7" s="14" t="s">
        <v>46</v>
      </c>
    </row>
    <row r="8" spans="1:4" s="3" customFormat="1" ht="37.5">
      <c r="A8" s="4" t="s">
        <v>34</v>
      </c>
      <c r="B8" s="5" t="s">
        <v>35</v>
      </c>
      <c r="C8" s="9">
        <f>C9+C14+C25</f>
        <v>11600</v>
      </c>
      <c r="D8" s="9">
        <f>D9+D14+D25</f>
        <v>1995.3000000000466</v>
      </c>
    </row>
    <row r="9" spans="1:4" ht="38.25" customHeight="1">
      <c r="A9" s="5" t="s">
        <v>6</v>
      </c>
      <c r="B9" s="5" t="s">
        <v>7</v>
      </c>
      <c r="C9" s="9">
        <f>C10+C11</f>
        <v>7900</v>
      </c>
      <c r="D9" s="15">
        <v>5000</v>
      </c>
    </row>
    <row r="10" spans="1:4" ht="69" customHeight="1">
      <c r="A10" s="5" t="s">
        <v>8</v>
      </c>
      <c r="B10" s="5" t="s">
        <v>9</v>
      </c>
      <c r="C10" s="9">
        <v>7900</v>
      </c>
      <c r="D10" s="15">
        <v>5000</v>
      </c>
    </row>
    <row r="11" spans="1:4" ht="60.75" customHeight="1">
      <c r="A11" s="5" t="s">
        <v>42</v>
      </c>
      <c r="B11" s="5" t="s">
        <v>43</v>
      </c>
      <c r="C11" s="9">
        <v>0</v>
      </c>
      <c r="D11" s="15">
        <v>0</v>
      </c>
    </row>
    <row r="12" spans="1:4" ht="46.5" customHeight="1">
      <c r="A12" s="5" t="s">
        <v>41</v>
      </c>
      <c r="B12" s="5" t="s">
        <v>40</v>
      </c>
      <c r="C12" s="9">
        <v>0</v>
      </c>
      <c r="D12" s="15">
        <v>0</v>
      </c>
    </row>
    <row r="13" spans="1:4" ht="62.25" customHeight="1">
      <c r="A13" s="5" t="s">
        <v>36</v>
      </c>
      <c r="B13" s="5" t="s">
        <v>39</v>
      </c>
      <c r="C13" s="9">
        <v>0</v>
      </c>
      <c r="D13" s="15">
        <v>0</v>
      </c>
    </row>
    <row r="14" spans="1:4" ht="39" customHeight="1">
      <c r="A14" s="5" t="s">
        <v>16</v>
      </c>
      <c r="B14" s="5" t="s">
        <v>17</v>
      </c>
      <c r="C14" s="9">
        <f>C19+C15</f>
        <v>2600</v>
      </c>
      <c r="D14" s="9">
        <f>D19+D15</f>
        <v>-1274.6999999999534</v>
      </c>
    </row>
    <row r="15" spans="1:4" ht="24.75" customHeight="1">
      <c r="A15" s="5" t="s">
        <v>18</v>
      </c>
      <c r="B15" s="5" t="s">
        <v>19</v>
      </c>
      <c r="C15" s="9">
        <f aca="true" t="shared" si="0" ref="C15:D17">C16</f>
        <v>-537432</v>
      </c>
      <c r="D15" s="9">
        <f t="shared" si="0"/>
        <v>-528887.2</v>
      </c>
    </row>
    <row r="16" spans="1:4" ht="25.5" customHeight="1">
      <c r="A16" s="5" t="s">
        <v>20</v>
      </c>
      <c r="B16" s="5" t="s">
        <v>21</v>
      </c>
      <c r="C16" s="9">
        <f t="shared" si="0"/>
        <v>-537432</v>
      </c>
      <c r="D16" s="9">
        <f t="shared" si="0"/>
        <v>-528887.2</v>
      </c>
    </row>
    <row r="17" spans="1:4" ht="21.75" customHeight="1">
      <c r="A17" s="5" t="s">
        <v>22</v>
      </c>
      <c r="B17" s="5" t="s">
        <v>23</v>
      </c>
      <c r="C17" s="9">
        <f t="shared" si="0"/>
        <v>-537432</v>
      </c>
      <c r="D17" s="9">
        <f t="shared" si="0"/>
        <v>-528887.2</v>
      </c>
    </row>
    <row r="18" spans="1:4" ht="37.5" customHeight="1">
      <c r="A18" s="5" t="s">
        <v>24</v>
      </c>
      <c r="B18" s="5" t="s">
        <v>25</v>
      </c>
      <c r="C18" s="9">
        <v>-537432</v>
      </c>
      <c r="D18" s="9">
        <v>-528887.2</v>
      </c>
    </row>
    <row r="19" spans="1:4" ht="25.5" customHeight="1">
      <c r="A19" s="5" t="s">
        <v>26</v>
      </c>
      <c r="B19" s="5" t="s">
        <v>27</v>
      </c>
      <c r="C19" s="9">
        <f aca="true" t="shared" si="1" ref="C19:D21">C20</f>
        <v>540032</v>
      </c>
      <c r="D19" s="9">
        <f t="shared" si="1"/>
        <v>527612.5</v>
      </c>
    </row>
    <row r="20" spans="1:4" ht="21.75" customHeight="1">
      <c r="A20" s="5" t="s">
        <v>28</v>
      </c>
      <c r="B20" s="5" t="s">
        <v>29</v>
      </c>
      <c r="C20" s="9">
        <f t="shared" si="1"/>
        <v>540032</v>
      </c>
      <c r="D20" s="9">
        <f t="shared" si="1"/>
        <v>527612.5</v>
      </c>
    </row>
    <row r="21" spans="1:4" ht="36.75" customHeight="1">
      <c r="A21" s="5" t="s">
        <v>30</v>
      </c>
      <c r="B21" s="5" t="s">
        <v>31</v>
      </c>
      <c r="C21" s="9">
        <f t="shared" si="1"/>
        <v>540032</v>
      </c>
      <c r="D21" s="9">
        <f t="shared" si="1"/>
        <v>527612.5</v>
      </c>
    </row>
    <row r="22" spans="1:4" ht="41.25" customHeight="1">
      <c r="A22" s="5" t="s">
        <v>32</v>
      </c>
      <c r="B22" s="5" t="s">
        <v>33</v>
      </c>
      <c r="C22" s="9">
        <v>540032</v>
      </c>
      <c r="D22" s="9">
        <v>527612.5</v>
      </c>
    </row>
    <row r="23" spans="1:4" ht="18.75" hidden="1">
      <c r="A23" s="6"/>
      <c r="B23" s="7"/>
      <c r="C23" s="10"/>
      <c r="D23" s="15"/>
    </row>
    <row r="24" spans="1:4" ht="18.75" hidden="1">
      <c r="A24" s="6"/>
      <c r="B24" s="7"/>
      <c r="C24" s="10"/>
      <c r="D24" s="15"/>
    </row>
    <row r="25" spans="1:4" ht="37.5">
      <c r="A25" s="4" t="s">
        <v>37</v>
      </c>
      <c r="B25" s="8" t="s">
        <v>38</v>
      </c>
      <c r="C25" s="11">
        <f>C26</f>
        <v>1100</v>
      </c>
      <c r="D25" s="11">
        <f>D26</f>
        <v>-1730</v>
      </c>
    </row>
    <row r="26" spans="1:4" ht="42.75" customHeight="1">
      <c r="A26" s="5" t="s">
        <v>10</v>
      </c>
      <c r="B26" s="5" t="s">
        <v>11</v>
      </c>
      <c r="C26" s="9">
        <f>C27+C28</f>
        <v>1100</v>
      </c>
      <c r="D26" s="9">
        <f>D27+D28</f>
        <v>-1730</v>
      </c>
    </row>
    <row r="27" spans="1:4" ht="80.25" customHeight="1">
      <c r="A27" s="5" t="s">
        <v>12</v>
      </c>
      <c r="B27" s="5" t="s">
        <v>13</v>
      </c>
      <c r="C27" s="12">
        <v>-2330</v>
      </c>
      <c r="D27" s="15">
        <v>-2330</v>
      </c>
    </row>
    <row r="28" spans="1:4" ht="80.25" customHeight="1">
      <c r="A28" s="5" t="s">
        <v>14</v>
      </c>
      <c r="B28" s="5" t="s">
        <v>15</v>
      </c>
      <c r="C28" s="9">
        <v>3430</v>
      </c>
      <c r="D28" s="15">
        <v>600</v>
      </c>
    </row>
    <row r="29" spans="1:4" ht="66.75" customHeight="1">
      <c r="A29" s="26" t="s">
        <v>48</v>
      </c>
      <c r="B29" s="21"/>
      <c r="C29" s="21"/>
      <c r="D29" s="18"/>
    </row>
  </sheetData>
  <sheetProtection/>
  <mergeCells count="7">
    <mergeCell ref="A3:D3"/>
    <mergeCell ref="A4:D4"/>
    <mergeCell ref="A5:D5"/>
    <mergeCell ref="A6:D6"/>
    <mergeCell ref="A29:D29"/>
    <mergeCell ref="A1:D1"/>
    <mergeCell ref="A2:D2"/>
  </mergeCells>
  <printOptions/>
  <pageMargins left="0.75" right="0.75" top="1" bottom="1" header="0.5" footer="0.5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User22</cp:lastModifiedBy>
  <cp:lastPrinted>2020-12-26T07:25:27Z</cp:lastPrinted>
  <dcterms:created xsi:type="dcterms:W3CDTF">1996-10-08T23:32:33Z</dcterms:created>
  <dcterms:modified xsi:type="dcterms:W3CDTF">2021-06-03T07:11:51Z</dcterms:modified>
  <cp:category/>
  <cp:version/>
  <cp:contentType/>
  <cp:contentStatus/>
</cp:coreProperties>
</file>