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2510" windowHeight="909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E28" i="3"/>
  <c r="D28"/>
  <c r="E11" l="1"/>
  <c r="E10" s="1"/>
  <c r="E22"/>
  <c r="E21"/>
  <c r="E20" s="1"/>
  <c r="E18"/>
  <c r="E17" s="1"/>
  <c r="E16" s="1"/>
  <c r="D22"/>
  <c r="D21" s="1"/>
  <c r="D20" s="1"/>
  <c r="D18"/>
  <c r="D17" s="1"/>
  <c r="D16" s="1"/>
  <c r="D11"/>
  <c r="D10" s="1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<sst xmlns="http://schemas.openxmlformats.org/spreadsheetml/2006/main" count="52" uniqueCount="52">
  <si>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</t>
  </si>
  <si>
    <t>Наименование показателя</t>
  </si>
  <si>
    <t>Код показателя</t>
  </si>
  <si>
    <t xml:space="preserve">План </t>
  </si>
  <si>
    <t>Получение  кредитов от кредитных организаций бюджетами  муниципальных районов  в валюте Российской Федерации</t>
  </si>
  <si>
    <t>000 01 02 00 00 05 0000 710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</si>
  <si>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</si>
  <si>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</si>
  <si>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</si>
  <si>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</si>
  <si>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</si>
  <si>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</si>
  <si>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Возврат 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</si>
  <si>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</si>
  <si>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</si>
  <si>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</si>
  <si>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</si>
  <si>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</si>
  <si>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</si>
  <si>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</si>
  <si>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</si>
  <si>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000 01 05 02 01 00 0000 500</t>
  </si>
  <si>
    <t>Увеличение прочих остатков денежных средств бюджета муниципального района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</si>
  <si>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</si>
  <si>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</si>
  <si>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</si>
  <si>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</si>
  <si>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</si>
  <si>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</si>
  <si>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000 01 05 02 01 00 0000 600</t>
  </si>
  <si>
    <t>Уменьшение прочих остатков денежных средств бюджета муниципального района</t>
  </si>
  <si>
    <t>000 01 05 02 01 05 0000 610</t>
  </si>
  <si>
    <t>Источники внутреннего финансирования дефицитов бюджетов</t>
  </si>
  <si>
    <t>000 01 00 00 00 00 0000 000</t>
  </si>
  <si>
    <t>Погашение  бюджетами муниципального района кредитов от  других бюджетов бюджетной системы РФ  в валюте  Российской Федерации</t>
  </si>
  <si>
    <t>Иные источники внутреннего финансирования дефицитов бюджетов</t>
  </si>
  <si>
    <t>000 01 06 00 00 00 0000 000</t>
  </si>
  <si>
    <t>000 01 03 00 00 05 0000 810</t>
  </si>
  <si>
    <t>Погашение  кредитов от кредитных организаций бюджетами  муниципальных районов  в валюте Российской Федерации</t>
  </si>
  <si>
    <t>000  01 02 00 00 05 0000 810</t>
  </si>
  <si>
    <t xml:space="preserve"> </t>
  </si>
  <si>
    <t>Привлечение прочих источников внутреннего финансироввания дефицитов бюджетов муниципальных районов</t>
  </si>
  <si>
    <t>000 01 06 06 00 05 0000 710</t>
  </si>
  <si>
    <t xml:space="preserve">к Решению Совета народных  </t>
  </si>
  <si>
    <t xml:space="preserve"> депутатов Теучежского района  </t>
  </si>
  <si>
    <t xml:space="preserve">Кредиты кредитных организаций в валюте Российской Федерации </t>
  </si>
  <si>
    <t>000 01 02 00 00 00 0000 000</t>
  </si>
  <si>
    <t>2026 год</t>
  </si>
  <si>
    <t>Источники финансирования  дефицита бюджета муниципального образования «Теучежский район» на плановый период 2026 и 2027 годов.</t>
  </si>
  <si>
    <t>2027 год</t>
  </si>
  <si>
    <t>Приложение № 3</t>
  </si>
  <si>
    <t>Управделами Совета народных депутатов                                                             Л.Р.Панеш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</si>
</sst>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Arial Cyr"/>
    </font>
    <font>
      <sz val="12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horizontal="left" wrapText="1"/>
    </xf>
    <xf numFmtId="0" fontId="1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1" fillId="0" borderId="0" xfId="2" applyNumberFormat="1" applyFont="1" applyProtection="1"/>
    <xf numFmtId="0" fontId="8" fillId="0" borderId="0" xfId="0" applyFont="1" applyProtection="1">
      <protection locked="0"/>
    </xf>
    <xf numFmtId="164" fontId="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2" fillId="0" borderId="0" xfId="1" applyNumberFormat="1" applyFont="1" applyProtection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3" fillId="0" borderId="0" xfId="1" applyNumberFormat="1" applyFont="1" applyProtection="1">
      <alignment horizontal="left" wrapText="1"/>
    </xf>
  </cellXfs>
  <cellStyles count="3">
    <cellStyle name="xl39" xfId="1"/>
    <cellStyle name="xl4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tabSelected="1" topLeftCell="A23" zoomScaleNormal="100" workbookViewId="0">
      <selection activeCell="B33" sqref="B33:H33"/>
    </sheetView>
  </sheetViews>
  <sheetFormatPr defaultRowHeight="18"/>
  <cols>
    <col min="2" max="2" width="87.85546875" style="5" customWidth="1"/>
    <col min="3" max="3" width="38" style="5" customWidth="1"/>
    <col min="4" max="4" width="20" style="5" customWidth="1"/>
    <col min="5" max="5" width="19.85546875" style="5" customWidth="1"/>
  </cols>
  <sheetData>
    <row r="1" spans="2:5" ht="15.75">
      <c r="B1" s="26" t="s">
        <v>50</v>
      </c>
      <c r="C1" s="27"/>
      <c r="D1" s="27"/>
      <c r="E1" s="27"/>
    </row>
    <row r="2" spans="2:5" ht="15.75">
      <c r="B2" s="26" t="s">
        <v>43</v>
      </c>
      <c r="C2" s="27"/>
      <c r="D2" s="27"/>
      <c r="E2" s="27"/>
    </row>
    <row r="3" spans="2:5" ht="15.75">
      <c r="B3" s="26" t="s">
        <v>44</v>
      </c>
      <c r="C3" s="27"/>
      <c r="D3" s="27"/>
      <c r="E3" s="27"/>
    </row>
    <row r="4" spans="2:5" ht="18.75">
      <c r="B4" s="3"/>
      <c r="C4" s="2"/>
      <c r="D4" s="2"/>
      <c r="E4" s="7" t="s">
        <v>40</v>
      </c>
    </row>
    <row r="5" spans="2:5" s="1" customFormat="1" ht="49.5" customHeight="1">
      <c r="B5" s="28" t="s">
        <v>48</v>
      </c>
      <c r="C5" s="29"/>
      <c r="D5" s="29"/>
      <c r="E5" s="29"/>
    </row>
    <row r="6" spans="2:5" ht="18.75" hidden="1">
      <c r="B6" s="4"/>
    </row>
    <row r="7" spans="2:5" ht="28.5" customHeight="1">
      <c r="B7" s="34" t="s">
        <v>0</v>
      </c>
      <c r="C7" s="35"/>
      <c r="D7" s="35"/>
      <c r="E7" s="35"/>
    </row>
    <row r="8" spans="2:5" ht="29.25" customHeight="1">
      <c r="B8" s="31" t="s">
        <v>1</v>
      </c>
      <c r="C8" s="31" t="s">
        <v>2</v>
      </c>
      <c r="D8" s="32" t="s">
        <v>3</v>
      </c>
      <c r="E8" s="33"/>
    </row>
    <row r="9" spans="2:5" ht="30" customHeight="1">
      <c r="B9" s="31"/>
      <c r="C9" s="31"/>
      <c r="D9" s="13" t="s">
        <v>47</v>
      </c>
      <c r="E9" s="13" t="s">
        <v>49</v>
      </c>
    </row>
    <row r="10" spans="2:5" s="6" customFormat="1" ht="18.75">
      <c r="B10" s="8" t="s">
        <v>32</v>
      </c>
      <c r="C10" s="9" t="s">
        <v>33</v>
      </c>
      <c r="D10" s="15">
        <f>D11+D14+D15+D26</f>
        <v>0</v>
      </c>
      <c r="E10" s="15">
        <f>E11+E14+E15+E26</f>
        <v>7.2759576141834259E-12</v>
      </c>
    </row>
    <row r="11" spans="2:5" s="6" customFormat="1" ht="39.75" customHeight="1">
      <c r="B11" s="8" t="s">
        <v>45</v>
      </c>
      <c r="C11" s="9" t="s">
        <v>46</v>
      </c>
      <c r="D11" s="15">
        <f>D12+D13</f>
        <v>-2330.4000000000015</v>
      </c>
      <c r="E11" s="15">
        <f>E12+E13</f>
        <v>31049.600000000006</v>
      </c>
    </row>
    <row r="12" spans="2:5" ht="59.25" customHeight="1">
      <c r="B12" s="9" t="s">
        <v>4</v>
      </c>
      <c r="C12" s="9" t="s">
        <v>5</v>
      </c>
      <c r="D12" s="15">
        <v>39636</v>
      </c>
      <c r="E12" s="14">
        <v>70685.600000000006</v>
      </c>
    </row>
    <row r="13" spans="2:5" ht="59.25" customHeight="1">
      <c r="B13" s="9" t="s">
        <v>38</v>
      </c>
      <c r="C13" s="9" t="s">
        <v>39</v>
      </c>
      <c r="D13" s="15">
        <v>-41966.400000000001</v>
      </c>
      <c r="E13" s="14">
        <v>-39636</v>
      </c>
    </row>
    <row r="14" spans="2:5" ht="67.5" customHeight="1">
      <c r="B14" s="9" t="s">
        <v>34</v>
      </c>
      <c r="C14" s="9" t="s">
        <v>37</v>
      </c>
      <c r="D14" s="25">
        <v>-26849.599999999999</v>
      </c>
      <c r="E14" s="25">
        <v>-31049.599999999999</v>
      </c>
    </row>
    <row r="15" spans="2:5" ht="39" customHeight="1">
      <c r="B15" s="9" t="s">
        <v>14</v>
      </c>
      <c r="C15" s="9" t="s">
        <v>15</v>
      </c>
      <c r="D15" s="15">
        <v>0</v>
      </c>
      <c r="E15" s="14">
        <v>0</v>
      </c>
    </row>
    <row r="16" spans="2:5" ht="24.75" customHeight="1">
      <c r="B16" s="9" t="s">
        <v>16</v>
      </c>
      <c r="C16" s="9" t="s">
        <v>17</v>
      </c>
      <c r="D16" s="18">
        <f t="shared" ref="D16:E18" si="0">D17</f>
        <v>-853663.4</v>
      </c>
      <c r="E16" s="18">
        <f t="shared" si="0"/>
        <v>-888717</v>
      </c>
    </row>
    <row r="17" spans="2:5" ht="30" customHeight="1">
      <c r="B17" s="9" t="s">
        <v>18</v>
      </c>
      <c r="C17" s="9" t="s">
        <v>19</v>
      </c>
      <c r="D17" s="18">
        <f t="shared" si="0"/>
        <v>-853663.4</v>
      </c>
      <c r="E17" s="18">
        <f t="shared" si="0"/>
        <v>-888717</v>
      </c>
    </row>
    <row r="18" spans="2:5" ht="37.5" customHeight="1">
      <c r="B18" s="9" t="s">
        <v>20</v>
      </c>
      <c r="C18" s="9" t="s">
        <v>21</v>
      </c>
      <c r="D18" s="18">
        <f t="shared" si="0"/>
        <v>-853663.4</v>
      </c>
      <c r="E18" s="18">
        <f t="shared" si="0"/>
        <v>-888717</v>
      </c>
    </row>
    <row r="19" spans="2:5" ht="43.5" customHeight="1">
      <c r="B19" s="9" t="s">
        <v>22</v>
      </c>
      <c r="C19" s="9" t="s">
        <v>23</v>
      </c>
      <c r="D19" s="18">
        <v>-853663.4</v>
      </c>
      <c r="E19" s="19">
        <v>-888717</v>
      </c>
    </row>
    <row r="20" spans="2:5" ht="25.5" customHeight="1">
      <c r="B20" s="9" t="s">
        <v>24</v>
      </c>
      <c r="C20" s="9" t="s">
        <v>25</v>
      </c>
      <c r="D20" s="18">
        <f t="shared" ref="D20:E22" si="1">D21</f>
        <v>853663.4</v>
      </c>
      <c r="E20" s="18">
        <f t="shared" si="1"/>
        <v>888717</v>
      </c>
    </row>
    <row r="21" spans="2:5" ht="21.75" customHeight="1">
      <c r="B21" s="9" t="s">
        <v>26</v>
      </c>
      <c r="C21" s="9" t="s">
        <v>27</v>
      </c>
      <c r="D21" s="18">
        <f t="shared" si="1"/>
        <v>853663.4</v>
      </c>
      <c r="E21" s="18">
        <f t="shared" si="1"/>
        <v>888717</v>
      </c>
    </row>
    <row r="22" spans="2:5" ht="36.75" customHeight="1">
      <c r="B22" s="9" t="s">
        <v>28</v>
      </c>
      <c r="C22" s="9" t="s">
        <v>29</v>
      </c>
      <c r="D22" s="18">
        <f t="shared" si="1"/>
        <v>853663.4</v>
      </c>
      <c r="E22" s="18">
        <f t="shared" si="1"/>
        <v>888717</v>
      </c>
    </row>
    <row r="23" spans="2:5" ht="54" customHeight="1">
      <c r="B23" s="9" t="s">
        <v>30</v>
      </c>
      <c r="C23" s="9" t="s">
        <v>31</v>
      </c>
      <c r="D23" s="18">
        <v>853663.4</v>
      </c>
      <c r="E23" s="18">
        <v>888717</v>
      </c>
    </row>
    <row r="24" spans="2:5" ht="18.75" hidden="1">
      <c r="B24" s="10"/>
      <c r="C24" s="11"/>
      <c r="D24" s="17">
        <v>484435.9</v>
      </c>
      <c r="E24" s="16"/>
    </row>
    <row r="25" spans="2:5" ht="18.75" hidden="1">
      <c r="B25" s="10"/>
      <c r="C25" s="11"/>
      <c r="D25" s="17">
        <v>484435.9</v>
      </c>
      <c r="E25" s="16"/>
    </row>
    <row r="26" spans="2:5" ht="18.75">
      <c r="B26" s="8" t="s">
        <v>35</v>
      </c>
      <c r="C26" s="12" t="s">
        <v>36</v>
      </c>
      <c r="D26" s="15">
        <v>29180</v>
      </c>
      <c r="E26" s="21">
        <v>0</v>
      </c>
    </row>
    <row r="27" spans="2:5" ht="49.5" customHeight="1">
      <c r="B27" s="9" t="s">
        <v>6</v>
      </c>
      <c r="C27" s="9" t="s">
        <v>7</v>
      </c>
      <c r="D27" s="15">
        <v>29180</v>
      </c>
      <c r="E27" s="14">
        <v>0</v>
      </c>
    </row>
    <row r="28" spans="2:5" ht="51" customHeight="1">
      <c r="B28" s="9" t="s">
        <v>8</v>
      </c>
      <c r="C28" s="9" t="s">
        <v>9</v>
      </c>
      <c r="D28" s="15">
        <f>D29</f>
        <v>-10000</v>
      </c>
      <c r="E28" s="14">
        <f>E29</f>
        <v>-10000</v>
      </c>
    </row>
    <row r="29" spans="2:5" ht="84" customHeight="1">
      <c r="B29" s="9" t="s">
        <v>10</v>
      </c>
      <c r="C29" s="9" t="s">
        <v>11</v>
      </c>
      <c r="D29" s="15">
        <v>-10000</v>
      </c>
      <c r="E29" s="14">
        <v>-10000</v>
      </c>
    </row>
    <row r="30" spans="2:5" ht="97.5" customHeight="1">
      <c r="B30" s="9" t="s">
        <v>12</v>
      </c>
      <c r="C30" s="9" t="s">
        <v>13</v>
      </c>
      <c r="D30" s="15">
        <v>39180</v>
      </c>
      <c r="E30" s="25">
        <v>10000</v>
      </c>
    </row>
    <row r="31" spans="2:5" ht="37.5">
      <c r="B31" s="9" t="s">
        <v>41</v>
      </c>
      <c r="C31" s="20" t="s">
        <v>42</v>
      </c>
      <c r="D31" s="14">
        <v>0</v>
      </c>
      <c r="E31" s="22">
        <v>0</v>
      </c>
    </row>
    <row r="33" spans="2:9" s="24" customFormat="1" ht="51.75" customHeight="1">
      <c r="B33" s="36" t="s">
        <v>51</v>
      </c>
      <c r="C33" s="30"/>
      <c r="D33" s="30"/>
      <c r="E33" s="30"/>
      <c r="F33" s="30"/>
      <c r="G33" s="30"/>
      <c r="H33" s="30"/>
      <c r="I33" s="23"/>
    </row>
  </sheetData>
  <mergeCells count="9">
    <mergeCell ref="B1:E1"/>
    <mergeCell ref="B2:E2"/>
    <mergeCell ref="B3:E3"/>
    <mergeCell ref="B5:E5"/>
    <mergeCell ref="B33:H33"/>
    <mergeCell ref="B8:B9"/>
    <mergeCell ref="C8:C9"/>
    <mergeCell ref="D8:E8"/>
    <mergeCell ref="B7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User22</cp:lastModifiedBy>
  <cp:lastPrinted>2025-03-19T05:38:02Z</cp:lastPrinted>
  <dcterms:created xsi:type="dcterms:W3CDTF">1996-10-08T23:32:33Z</dcterms:created>
  <dcterms:modified xsi:type="dcterms:W3CDTF">2025-04-01T11:51:42Z</dcterms:modified>
</cp:coreProperties>
</file>