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Сусанна\Desktop\2026\проект\"/>
    </mc:Choice>
  </mc:AlternateContent>
  <bookViews>
    <workbookView xWindow="0" yWindow="0" windowWidth="19200" windowHeight="6760"/>
  </bookViews>
  <sheets>
    <sheet name="Лист3" sheetId="3" r:id="rId1"/>
  </sheets>
  <calcPr calcId="162913"/>
</workbook>
</file>

<file path=xl/calcChain.xml><?xml version="1.0" encoding="utf-8"?>
<calcChain xmlns="http://schemas.openxmlformats.org/spreadsheetml/2006/main">
  <c r="C19" i="3" l="1"/>
  <c r="D27" i="3" l="1"/>
  <c r="D26" i="3" s="1"/>
  <c r="C28" i="3"/>
  <c r="C27" i="3" s="1"/>
  <c r="C26" i="3" s="1"/>
  <c r="D28" i="3"/>
  <c r="D11" i="3"/>
  <c r="D22" i="3"/>
  <c r="D21" i="3" s="1"/>
  <c r="D20" i="3" s="1"/>
  <c r="D18" i="3"/>
  <c r="D17" i="3" s="1"/>
  <c r="D16" i="3" s="1"/>
  <c r="C22" i="3"/>
  <c r="C21" i="3" s="1"/>
  <c r="C20" i="3" s="1"/>
  <c r="C18" i="3"/>
  <c r="C17" i="3" s="1"/>
  <c r="C16" i="3" s="1"/>
  <c r="C11" i="3"/>
  <c r="C10" i="3" l="1"/>
  <c r="D10" i="3"/>
</calcChain>
</file>

<file path=xl/sharedStrings.xml><?xml version="1.0" encoding="utf-8"?>
<sst xmlns="http://schemas.openxmlformats.org/spreadsheetml/2006/main" count="50" uniqueCount="50">
  <si>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тыс. руб.</t>
  </si>
  <si>
    <t>Наименование показателя</t>
  </si>
  <si>
    <t>Код показателя</t>
  </si>
  <si>
    <t xml:space="preserve">План </t>
  </si>
  <si>
    <t>Получение  кредитов от кредитных организаций бюджетами  муниципальных районов  в валюте Российской Федерации</t>
  </si>
  <si>
    <t>000 01 02 00 00 05 0000 710</t>
  </si>
  <si>
    <t>Бюджетные кредиты, предоставленные внутри страны в валюте Российской Федерации</t>
  </si>
  <si>
    <t>000 01 06 05 00 00 0000 000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</si>
  <si>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</si>
  <si>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</si>
  <si>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</si>
  <si>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000 01 06 05 02 05 0000 540</t>
  </si>
  <si>
    <t>Возврат 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</si>
  <si>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000 01 06 05 02 05 0000 640</t>
  </si>
  <si>
    <t>Изменение остатков средств на счетах по учету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</si>
  <si>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</si>
  <si>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</si>
  <si>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</si>
  <si>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</si>
  <si>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</si>
  <si>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</si>
  <si>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000 01 05 02 01 00 0000 500</t>
  </si>
  <si>
    <t>Увеличение прочих остатков денежных средств бюджета муниципального района</t>
  </si>
  <si>
    <t>000 01 05 02 01 05 0000 510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</si>
  <si>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</si>
  <si>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</si>
  <si>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</si>
  <si>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</si>
  <si>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</si>
  <si>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000 01 05 02 01 00 0000 600</t>
  </si>
  <si>
    <t>Уменьшение прочих остатков денежных средств бюджета муниципального района</t>
  </si>
  <si>
    <t>000 01 05 02 01 05 0000 610</t>
  </si>
  <si>
    <t>Источники внутреннего финансирования дефицитов бюджетов</t>
  </si>
  <si>
    <t>000 01 00 00 00 00 0000 000</t>
  </si>
  <si>
    <t>Погашение  бюджетами муниципального района кредитов от  других бюджетов бюджетной системы РФ  в валюте  Российской Федерации</t>
  </si>
  <si>
    <t>Иные источники внутреннего финансирования дефицитов бюджетов</t>
  </si>
  <si>
    <t>000 01 06 00 00 00 0000 000</t>
  </si>
  <si>
    <t>000 01 03 00 00 05 0000 810</t>
  </si>
  <si>
    <t>Погашение  кредитов от кредитных организаций бюджетами  муниципальных районов  в валюте Российской Федерации</t>
  </si>
  <si>
    <t>000  01 02 00 00 05 0000 810</t>
  </si>
  <si>
    <t>Привлечение прочих источников внутреннего финансироввания дефицитов бюджетов муниципальных районов</t>
  </si>
  <si>
    <t>000 01 06 06 00 05 0000 710</t>
  </si>
  <si>
    <t xml:space="preserve">к Решению Совета народных  </t>
  </si>
  <si>
    <t xml:space="preserve"> депутатов Теучежского района  </t>
  </si>
  <si>
    <t xml:space="preserve">Кредиты кредитных организаций в валюте Российской Федерации </t>
  </si>
  <si>
    <t>000 01 02 00 00 00 0000 000</t>
  </si>
  <si>
    <t>Приложение № 5</t>
  </si>
  <si>
    <t>2027 год</t>
  </si>
  <si>
    <t>Источники финансирования  дефицита бюджета муниципального образования «Теучежский район» на плановый период 2027 и 2028 годов.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</si>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</sst>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4" x14ac:knownFonts="1">
    <font>
      <sz val="10"/>
      <name val="Arial"/>
    </font>
    <font>
      <sz val="14"/>
      <name val="Times New Roman"/>
      <family val="1"/>
      <charset val="204"/>
    </font>
    <font>
      <sz val="14"/>
      <name val="Arial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"/>
    </font>
    <font>
      <sz val="14"/>
      <name val="Arial"/>
      <family val="2"/>
      <charset val="204"/>
    </font>
    <font>
      <sz val="10"/>
      <color rgb="FF000000"/>
      <name val="Arial Cyr"/>
    </font>
    <font>
      <sz val="11"/>
      <color rgb="FF000000"/>
      <name val="Calibri"/>
      <scheme val="minor"/>
    </font>
    <font>
      <sz val="14"/>
      <color rgb="FF000000"/>
      <name val="Calibri"/>
      <family val="2"/>
      <charset val="204"/>
      <scheme val="minor"/>
    </font>
    <font>
      <sz val="14"/>
      <color rgb="FF000000"/>
      <name val="Arial Cy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>
      <alignment horizontal="left" wrapText="1"/>
    </xf>
    <xf numFmtId="0" fontId="8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/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165" fontId="1" fillId="0" borderId="1" xfId="0" applyNumberFormat="1" applyFont="1" applyBorder="1" applyAlignment="1">
      <alignment horizontal="center" vertical="top"/>
    </xf>
    <xf numFmtId="0" fontId="9" fillId="0" borderId="0" xfId="2" applyNumberFormat="1" applyFont="1" applyProtection="1"/>
    <xf numFmtId="0" fontId="6" fillId="0" borderId="0" xfId="0" applyFont="1" applyProtection="1">
      <protection locked="0"/>
    </xf>
    <xf numFmtId="164" fontId="1" fillId="4" borderId="1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164" fontId="0" fillId="0" borderId="0" xfId="0" applyNumberForma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0" fillId="0" borderId="0" xfId="1" applyNumberFormat="1" applyFont="1" applyProtection="1">
      <alignment horizontal="left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</cellXfs>
  <cellStyles count="3">
    <cellStyle name="xl39" xfId="1"/>
    <cellStyle name="xl40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A14" zoomScaleNormal="100" workbookViewId="0">
      <selection activeCell="F29" sqref="F29"/>
    </sheetView>
  </sheetViews>
  <sheetFormatPr defaultRowHeight="17.5" x14ac:dyDescent="0.35"/>
  <cols>
    <col min="1" max="1" width="59.1796875" style="3" customWidth="1"/>
    <col min="2" max="2" width="38" style="3" customWidth="1"/>
    <col min="3" max="3" width="20" style="3" customWidth="1"/>
    <col min="4" max="4" width="19.81640625" style="3" customWidth="1"/>
    <col min="6" max="6" width="10.7265625" bestFit="1" customWidth="1"/>
  </cols>
  <sheetData>
    <row r="1" spans="1:4" ht="13" x14ac:dyDescent="0.3">
      <c r="A1" s="25" t="s">
        <v>46</v>
      </c>
      <c r="B1" s="26"/>
      <c r="C1" s="26"/>
      <c r="D1" s="26"/>
    </row>
    <row r="2" spans="1:4" ht="13" x14ac:dyDescent="0.3">
      <c r="A2" s="25" t="s">
        <v>42</v>
      </c>
      <c r="B2" s="26"/>
      <c r="C2" s="26"/>
      <c r="D2" s="26"/>
    </row>
    <row r="3" spans="1:4" ht="13" x14ac:dyDescent="0.3">
      <c r="A3" s="25" t="s">
        <v>43</v>
      </c>
      <c r="B3" s="26"/>
      <c r="C3" s="26"/>
      <c r="D3" s="26"/>
    </row>
    <row r="4" spans="1:4" ht="13" x14ac:dyDescent="0.3">
      <c r="A4" s="22"/>
      <c r="B4" s="23"/>
      <c r="C4" s="25"/>
      <c r="D4" s="25"/>
    </row>
    <row r="5" spans="1:4" s="1" customFormat="1" ht="49.5" customHeight="1" x14ac:dyDescent="0.35">
      <c r="A5" s="27" t="s">
        <v>48</v>
      </c>
      <c r="B5" s="28"/>
      <c r="C5" s="28"/>
      <c r="D5" s="28"/>
    </row>
    <row r="6" spans="1:4" ht="18" hidden="1" x14ac:dyDescent="0.4">
      <c r="A6" s="2"/>
    </row>
    <row r="7" spans="1:4" ht="28.5" customHeight="1" x14ac:dyDescent="0.4">
      <c r="A7" s="33" t="s">
        <v>0</v>
      </c>
      <c r="B7" s="34"/>
      <c r="C7" s="34"/>
      <c r="D7" s="34"/>
    </row>
    <row r="8" spans="1:4" ht="29.25" customHeight="1" x14ac:dyDescent="0.25">
      <c r="A8" s="30" t="s">
        <v>1</v>
      </c>
      <c r="B8" s="30" t="s">
        <v>2</v>
      </c>
      <c r="C8" s="31" t="s">
        <v>3</v>
      </c>
      <c r="D8" s="32"/>
    </row>
    <row r="9" spans="1:4" ht="30" customHeight="1" x14ac:dyDescent="0.25">
      <c r="A9" s="30"/>
      <c r="B9" s="30"/>
      <c r="C9" s="10" t="s">
        <v>47</v>
      </c>
      <c r="D9" s="10" t="s">
        <v>49</v>
      </c>
    </row>
    <row r="10" spans="1:4" s="4" customFormat="1" ht="36" x14ac:dyDescent="0.25">
      <c r="A10" s="5" t="s">
        <v>32</v>
      </c>
      <c r="B10" s="6" t="s">
        <v>33</v>
      </c>
      <c r="C10" s="12">
        <f>C11+C14+C15+C26</f>
        <v>0</v>
      </c>
      <c r="D10" s="12">
        <f>D11+D14+D15+D26</f>
        <v>0</v>
      </c>
    </row>
    <row r="11" spans="1:4" s="4" customFormat="1" ht="39.75" customHeight="1" x14ac:dyDescent="0.25">
      <c r="A11" s="5" t="s">
        <v>44</v>
      </c>
      <c r="B11" s="6" t="s">
        <v>45</v>
      </c>
      <c r="C11" s="12">
        <f>C12+C13</f>
        <v>31049.599999999999</v>
      </c>
      <c r="D11" s="12">
        <f>D12+D13</f>
        <v>9849.5</v>
      </c>
    </row>
    <row r="12" spans="1:4" ht="59.25" customHeight="1" x14ac:dyDescent="0.25">
      <c r="A12" s="6" t="s">
        <v>4</v>
      </c>
      <c r="B12" s="6" t="s">
        <v>5</v>
      </c>
      <c r="C12" s="12">
        <v>31049.599999999999</v>
      </c>
      <c r="D12" s="11">
        <v>9849.5</v>
      </c>
    </row>
    <row r="13" spans="1:4" ht="59.25" customHeight="1" x14ac:dyDescent="0.25">
      <c r="A13" s="6" t="s">
        <v>38</v>
      </c>
      <c r="B13" s="6" t="s">
        <v>39</v>
      </c>
      <c r="C13" s="12">
        <v>0</v>
      </c>
      <c r="D13" s="11">
        <v>0</v>
      </c>
    </row>
    <row r="14" spans="1:4" ht="67.5" customHeight="1" x14ac:dyDescent="0.25">
      <c r="A14" s="6" t="s">
        <v>34</v>
      </c>
      <c r="B14" s="6" t="s">
        <v>37</v>
      </c>
      <c r="C14" s="21">
        <v>-31049.599999999999</v>
      </c>
      <c r="D14" s="21">
        <v>-9849.5</v>
      </c>
    </row>
    <row r="15" spans="1:4" ht="39" customHeight="1" x14ac:dyDescent="0.25">
      <c r="A15" s="6" t="s">
        <v>14</v>
      </c>
      <c r="B15" s="6" t="s">
        <v>15</v>
      </c>
      <c r="C15" s="12">
        <v>0</v>
      </c>
      <c r="D15" s="11">
        <v>0</v>
      </c>
    </row>
    <row r="16" spans="1:4" ht="24.75" customHeight="1" x14ac:dyDescent="0.25">
      <c r="A16" s="6" t="s">
        <v>16</v>
      </c>
      <c r="B16" s="6" t="s">
        <v>17</v>
      </c>
      <c r="C16" s="15">
        <f t="shared" ref="C16:D18" si="0">C17</f>
        <v>-1282047.8999999999</v>
      </c>
      <c r="D16" s="15">
        <f t="shared" si="0"/>
        <v>-1070299.8999999999</v>
      </c>
    </row>
    <row r="17" spans="1:6" ht="30" customHeight="1" x14ac:dyDescent="0.25">
      <c r="A17" s="6" t="s">
        <v>18</v>
      </c>
      <c r="B17" s="6" t="s">
        <v>19</v>
      </c>
      <c r="C17" s="15">
        <f t="shared" si="0"/>
        <v>-1282047.8999999999</v>
      </c>
      <c r="D17" s="15">
        <f t="shared" si="0"/>
        <v>-1070299.8999999999</v>
      </c>
    </row>
    <row r="18" spans="1:6" ht="37.5" customHeight="1" x14ac:dyDescent="0.25">
      <c r="A18" s="6" t="s">
        <v>20</v>
      </c>
      <c r="B18" s="6" t="s">
        <v>21</v>
      </c>
      <c r="C18" s="15">
        <f t="shared" si="0"/>
        <v>-1282047.8999999999</v>
      </c>
      <c r="D18" s="15">
        <f t="shared" si="0"/>
        <v>-1070299.8999999999</v>
      </c>
    </row>
    <row r="19" spans="1:6" ht="43.5" customHeight="1" x14ac:dyDescent="0.25">
      <c r="A19" s="6" t="s">
        <v>22</v>
      </c>
      <c r="B19" s="6" t="s">
        <v>23</v>
      </c>
      <c r="C19" s="15">
        <f>-C20</f>
        <v>-1282047.8999999999</v>
      </c>
      <c r="D19" s="16">
        <v>-1070299.8999999999</v>
      </c>
    </row>
    <row r="20" spans="1:6" ht="25.5" customHeight="1" x14ac:dyDescent="0.25">
      <c r="A20" s="6" t="s">
        <v>24</v>
      </c>
      <c r="B20" s="6" t="s">
        <v>25</v>
      </c>
      <c r="C20" s="15">
        <f t="shared" ref="C20:D22" si="1">C21</f>
        <v>1282047.8999999999</v>
      </c>
      <c r="D20" s="15">
        <f t="shared" si="1"/>
        <v>1070299.8999999999</v>
      </c>
    </row>
    <row r="21" spans="1:6" ht="21.75" customHeight="1" x14ac:dyDescent="0.25">
      <c r="A21" s="6" t="s">
        <v>26</v>
      </c>
      <c r="B21" s="6" t="s">
        <v>27</v>
      </c>
      <c r="C21" s="15">
        <f t="shared" si="1"/>
        <v>1282047.8999999999</v>
      </c>
      <c r="D21" s="15">
        <f t="shared" si="1"/>
        <v>1070299.8999999999</v>
      </c>
    </row>
    <row r="22" spans="1:6" ht="36.75" customHeight="1" x14ac:dyDescent="0.25">
      <c r="A22" s="6" t="s">
        <v>28</v>
      </c>
      <c r="B22" s="6" t="s">
        <v>29</v>
      </c>
      <c r="C22" s="15">
        <f t="shared" si="1"/>
        <v>1282047.8999999999</v>
      </c>
      <c r="D22" s="15">
        <f t="shared" si="1"/>
        <v>1070299.8999999999</v>
      </c>
    </row>
    <row r="23" spans="1:6" ht="54" customHeight="1" x14ac:dyDescent="0.25">
      <c r="A23" s="6" t="s">
        <v>30</v>
      </c>
      <c r="B23" s="6" t="s">
        <v>31</v>
      </c>
      <c r="C23" s="15">
        <v>1282047.8999999999</v>
      </c>
      <c r="D23" s="15">
        <v>1070299.8999999999</v>
      </c>
    </row>
    <row r="24" spans="1:6" ht="18" hidden="1" x14ac:dyDescent="0.35">
      <c r="A24" s="7"/>
      <c r="B24" s="8"/>
      <c r="C24" s="14">
        <v>484435.9</v>
      </c>
      <c r="D24" s="13"/>
    </row>
    <row r="25" spans="1:6" ht="18" hidden="1" x14ac:dyDescent="0.35">
      <c r="A25" s="7"/>
      <c r="B25" s="8"/>
      <c r="C25" s="14">
        <v>484435.9</v>
      </c>
      <c r="D25" s="13"/>
    </row>
    <row r="26" spans="1:6" ht="36" x14ac:dyDescent="0.4">
      <c r="A26" s="5" t="s">
        <v>35</v>
      </c>
      <c r="B26" s="9" t="s">
        <v>36</v>
      </c>
      <c r="C26" s="12">
        <f>C27</f>
        <v>0</v>
      </c>
      <c r="D26" s="12">
        <f>D27</f>
        <v>0</v>
      </c>
    </row>
    <row r="27" spans="1:6" ht="49.5" customHeight="1" x14ac:dyDescent="0.25">
      <c r="A27" s="6" t="s">
        <v>6</v>
      </c>
      <c r="B27" s="6" t="s">
        <v>7</v>
      </c>
      <c r="C27" s="12">
        <f>C28</f>
        <v>0</v>
      </c>
      <c r="D27" s="12">
        <f>D28</f>
        <v>0</v>
      </c>
    </row>
    <row r="28" spans="1:6" ht="51" customHeight="1" x14ac:dyDescent="0.25">
      <c r="A28" s="6" t="s">
        <v>8</v>
      </c>
      <c r="B28" s="6" t="s">
        <v>9</v>
      </c>
      <c r="C28" s="11">
        <f>C29+C30</f>
        <v>0</v>
      </c>
      <c r="D28" s="11">
        <f>D29+D30</f>
        <v>0</v>
      </c>
    </row>
    <row r="29" spans="1:6" ht="84" customHeight="1" x14ac:dyDescent="0.25">
      <c r="A29" s="6" t="s">
        <v>10</v>
      </c>
      <c r="B29" s="6" t="s">
        <v>11</v>
      </c>
      <c r="C29" s="12">
        <v>-30180</v>
      </c>
      <c r="D29" s="11">
        <v>-15000</v>
      </c>
      <c r="F29" s="24"/>
    </row>
    <row r="30" spans="1:6" ht="97.5" customHeight="1" x14ac:dyDescent="0.25">
      <c r="A30" s="6" t="s">
        <v>12</v>
      </c>
      <c r="B30" s="6" t="s">
        <v>13</v>
      </c>
      <c r="C30" s="12">
        <v>30180</v>
      </c>
      <c r="D30" s="21">
        <v>15000</v>
      </c>
    </row>
    <row r="31" spans="1:6" ht="54" x14ac:dyDescent="0.25">
      <c r="A31" s="6" t="s">
        <v>40</v>
      </c>
      <c r="B31" s="17" t="s">
        <v>41</v>
      </c>
      <c r="C31" s="11">
        <v>0</v>
      </c>
      <c r="D31" s="18">
        <v>0</v>
      </c>
    </row>
    <row r="33" spans="1:8" s="20" customFormat="1" ht="51.75" customHeight="1" x14ac:dyDescent="0.45">
      <c r="A33" s="29"/>
      <c r="B33" s="29"/>
      <c r="C33" s="29"/>
      <c r="D33" s="29"/>
      <c r="E33" s="29"/>
      <c r="F33" s="29"/>
      <c r="G33" s="29"/>
      <c r="H33" s="19"/>
    </row>
  </sheetData>
  <mergeCells count="10">
    <mergeCell ref="A1:D1"/>
    <mergeCell ref="A2:D2"/>
    <mergeCell ref="A3:D3"/>
    <mergeCell ref="A5:D5"/>
    <mergeCell ref="A33:G33"/>
    <mergeCell ref="A8:A9"/>
    <mergeCell ref="B8:B9"/>
    <mergeCell ref="C8:D8"/>
    <mergeCell ref="A7:D7"/>
    <mergeCell ref="C4:D4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Сусанна</cp:lastModifiedBy>
  <cp:lastPrinted>2022-10-24T12:16:04Z</cp:lastPrinted>
  <dcterms:created xsi:type="dcterms:W3CDTF">1996-10-08T23:32:33Z</dcterms:created>
  <dcterms:modified xsi:type="dcterms:W3CDTF">2025-10-30T09:19:04Z</dcterms:modified>
</cp:coreProperties>
</file>