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7280" windowHeight="9105" activeTab="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8" i="3"/>
  <c r="C14" l="1"/>
  <c r="C24"/>
  <c r="C23" s="1"/>
  <c r="C22" s="1"/>
  <c r="C20"/>
  <c r="C19" s="1"/>
  <c r="C18" s="1"/>
  <c r="C11"/>
  <c r="C17" l="1"/>
  <c r="C10" s="1"/>
</calcChain>
</file>

<file path=xl/sharedStrings.xml><?xml version="1.0" encoding="utf-8"?>
<sst xmlns="http://schemas.openxmlformats.org/spreadsheetml/2006/main" count="49" uniqueCount="49">
  <si>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тыс. руб.</t>
  </si>
  <si>
    <t>Наименование показателя</t>
  </si>
  <si>
    <t>Код показателя</t>
  </si>
  <si>
    <t xml:space="preserve">План </t>
  </si>
  <si>
    <t xml:space="preserve">Кредиты кредитных организаций в валюте Российской Федерации </t>
  </si>
  <si>
    <t>000 01 02 00 00 00 0000 000</t>
  </si>
  <si>
    <t>Получение  кредитов от кредитных организаций бюджетами  муниципальных районов  в валюте Российской Федерации</t>
  </si>
  <si>
    <t>000 01 02 00 00 05 0000 710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</si>
  <si>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</si>
  <si>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</si>
  <si>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>Возврат 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</si>
  <si>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</si>
  <si>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Изменение остатков средств на счетах по учету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</si>
  <si>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</si>
  <si>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</si>
  <si>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</si>
  <si>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</si>
  <si>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</si>
  <si>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</si>
  <si>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000 01 05 02 01 00 0000 500</t>
  </si>
  <si>
    <t>Увеличение прочих остатков денежных средств бюджета муниципального района</t>
  </si>
  <si>
    <t>000 01 05 02 01 05 0000 510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</si>
  <si>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</si>
  <si>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</si>
  <si>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</si>
  <si>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</si>
  <si>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</si>
  <si>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000 01 05 02 01 00 0000 600</t>
  </si>
  <si>
    <t>Уменьшение прочих остатков денежных средств бюджета муниципального района</t>
  </si>
  <si>
    <t>000 01 05 02 01 05 0000 610</t>
  </si>
  <si>
    <t>Источники внутреннего финансирования дефицитов бюджетов</t>
  </si>
  <si>
    <t>000 01 00 00 00 00 0000 000</t>
  </si>
  <si>
    <t>Погашение  бюджетами муниципального района кредитов от  других бюджетов бюджетной системы РФ  в валюте  Российской Федерации</t>
  </si>
  <si>
    <t>Иные источники внутреннего финансирования дефицитов бюджетов</t>
  </si>
  <si>
    <t>000 01 06 00 00 00 0000 000</t>
  </si>
  <si>
    <t>000 01 03 00 00 05 0000 810</t>
  </si>
  <si>
    <t>000 01 03 00 00 00 0000 000</t>
  </si>
  <si>
    <t>Бюджетные кредиты от других бюджетов бюджетной системы Российской Федерации</t>
  </si>
  <si>
    <t>Погашение  кредитов от кредитных организаций бюджетами  муниципальных районов  в валюте Российской Федерации</t>
  </si>
  <si>
    <t>000  01 02 00 00 05 0000 810</t>
  </si>
  <si>
    <t>Привлечение прочих источников внутреннего финансироввания дефицитов бюджетов муниципальных районов</t>
  </si>
  <si>
    <t>000 01 06 06 00 05 0000 710</t>
  </si>
  <si>
    <t xml:space="preserve">к Решению Совета народных  </t>
  </si>
  <si>
    <t>Получение  бюджетами муниципального района кредитов от  других бюджетов бюджетной системы РФ  в валюте  Российской Федерации</t>
  </si>
  <si>
    <t>000 01 03 00 00 05 0000 710</t>
  </si>
  <si>
    <t>Приложение № 2</t>
  </si>
  <si>
    <t>Источники финансирования  дефицита бюджета Теучежского муниципального района                       Республики Адыгея  на 2026 год</t>
  </si>
  <si>
    <t xml:space="preserve">                   депутатов Теучежского района №193 от 15.04.2026 года</t>
  </si>
  <si>
    <t>Управделами Совета народных депутатов                                                Панеш Л.Р.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</si>
</sst>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name val="Arial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/>
    <xf numFmtId="164" fontId="1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164" fontId="0" fillId="0" borderId="0" xfId="0" applyNumberFormat="1"/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abSelected="1" zoomScaleNormal="100" workbookViewId="0">
      <selection activeCell="A33" sqref="A33:B33"/>
    </sheetView>
  </sheetViews>
  <sheetFormatPr defaultRowHeight="18"/>
  <cols>
    <col min="1" max="1" width="70.5703125" style="3" customWidth="1"/>
    <col min="2" max="2" width="45.42578125" style="3" customWidth="1"/>
    <col min="3" max="3" width="22.5703125" style="3" customWidth="1"/>
    <col min="5" max="5" width="11.5703125" customWidth="1"/>
  </cols>
  <sheetData>
    <row r="1" spans="1:5" ht="12.75">
      <c r="A1" s="19" t="s">
        <v>45</v>
      </c>
      <c r="B1" s="20"/>
      <c r="C1" s="20"/>
    </row>
    <row r="2" spans="1:5" ht="12.75">
      <c r="A2" s="19" t="s">
        <v>42</v>
      </c>
      <c r="B2" s="20"/>
      <c r="C2" s="20"/>
    </row>
    <row r="3" spans="1:5" ht="12.75">
      <c r="A3" s="19" t="s">
        <v>47</v>
      </c>
      <c r="B3" s="20"/>
      <c r="C3" s="20"/>
    </row>
    <row r="4" spans="1:5" ht="12.75">
      <c r="A4" s="15"/>
      <c r="B4" s="19"/>
      <c r="C4" s="19"/>
    </row>
    <row r="5" spans="1:5" s="1" customFormat="1" ht="49.5" customHeight="1">
      <c r="A5" s="21" t="s">
        <v>46</v>
      </c>
      <c r="B5" s="22"/>
      <c r="C5" s="22"/>
    </row>
    <row r="6" spans="1:5" ht="18.75" hidden="1">
      <c r="A6" s="2"/>
    </row>
    <row r="7" spans="1:5" ht="28.5" customHeight="1">
      <c r="A7" s="24" t="s">
        <v>0</v>
      </c>
      <c r="B7" s="25"/>
      <c r="C7" s="25"/>
    </row>
    <row r="8" spans="1:5" ht="43.5" customHeight="1">
      <c r="A8" s="23" t="s">
        <v>1</v>
      </c>
      <c r="B8" s="23" t="s">
        <v>2</v>
      </c>
      <c r="C8" s="23" t="s">
        <v>3</v>
      </c>
    </row>
    <row r="9" spans="1:5" ht="12.75">
      <c r="A9" s="23"/>
      <c r="B9" s="23"/>
      <c r="C9" s="23"/>
    </row>
    <row r="10" spans="1:5" s="4" customFormat="1" ht="19.149999999999999" customHeight="1">
      <c r="A10" s="5" t="s">
        <v>30</v>
      </c>
      <c r="B10" s="11" t="s">
        <v>31</v>
      </c>
      <c r="C10" s="8">
        <f>C11+C14+C17+C28</f>
        <v>42598.300000000047</v>
      </c>
    </row>
    <row r="11" spans="1:5" ht="38.25" customHeight="1">
      <c r="A11" s="6" t="s">
        <v>4</v>
      </c>
      <c r="B11" s="11" t="s">
        <v>5</v>
      </c>
      <c r="C11" s="8">
        <f>C12+C13</f>
        <v>26849.599999999999</v>
      </c>
    </row>
    <row r="12" spans="1:5" ht="40.15" customHeight="1">
      <c r="A12" s="6" t="s">
        <v>6</v>
      </c>
      <c r="B12" s="11" t="s">
        <v>7</v>
      </c>
      <c r="C12" s="8">
        <v>26849.599999999999</v>
      </c>
    </row>
    <row r="13" spans="1:5" ht="40.9" customHeight="1">
      <c r="A13" s="6" t="s">
        <v>38</v>
      </c>
      <c r="B13" s="11" t="s">
        <v>39</v>
      </c>
      <c r="C13" s="8">
        <v>0</v>
      </c>
    </row>
    <row r="14" spans="1:5" ht="38.25" customHeight="1">
      <c r="A14" s="6" t="s">
        <v>37</v>
      </c>
      <c r="B14" s="11" t="s">
        <v>36</v>
      </c>
      <c r="C14" s="8">
        <f>C15+C16</f>
        <v>-26849.599999999999</v>
      </c>
    </row>
    <row r="15" spans="1:5" ht="52.5" customHeight="1">
      <c r="A15" s="6" t="s">
        <v>43</v>
      </c>
      <c r="B15" s="11" t="s">
        <v>44</v>
      </c>
      <c r="C15" s="8">
        <v>0</v>
      </c>
    </row>
    <row r="16" spans="1:5" ht="54" customHeight="1">
      <c r="A16" s="6" t="s">
        <v>32</v>
      </c>
      <c r="B16" s="11" t="s">
        <v>35</v>
      </c>
      <c r="C16" s="8">
        <v>-26849.599999999999</v>
      </c>
      <c r="E16" s="16"/>
    </row>
    <row r="17" spans="1:3" ht="36" customHeight="1">
      <c r="A17" s="6" t="s">
        <v>12</v>
      </c>
      <c r="B17" s="11" t="s">
        <v>13</v>
      </c>
      <c r="C17" s="8">
        <f>C18+C22</f>
        <v>18867.300000000047</v>
      </c>
    </row>
    <row r="18" spans="1:3" ht="24.75" customHeight="1">
      <c r="A18" s="6" t="s">
        <v>14</v>
      </c>
      <c r="B18" s="11" t="s">
        <v>15</v>
      </c>
      <c r="C18" s="8">
        <f>C19</f>
        <v>-1151227</v>
      </c>
    </row>
    <row r="19" spans="1:3" ht="25.5" customHeight="1">
      <c r="A19" s="6" t="s">
        <v>16</v>
      </c>
      <c r="B19" s="11" t="s">
        <v>17</v>
      </c>
      <c r="C19" s="8">
        <f>C20</f>
        <v>-1151227</v>
      </c>
    </row>
    <row r="20" spans="1:3" ht="21.75" customHeight="1">
      <c r="A20" s="6" t="s">
        <v>18</v>
      </c>
      <c r="B20" s="11" t="s">
        <v>19</v>
      </c>
      <c r="C20" s="8">
        <f>C21</f>
        <v>-1151227</v>
      </c>
    </row>
    <row r="21" spans="1:3" ht="37.5" customHeight="1">
      <c r="A21" s="6" t="s">
        <v>20</v>
      </c>
      <c r="B21" s="11" t="s">
        <v>21</v>
      </c>
      <c r="C21" s="8">
        <v>-1151227</v>
      </c>
    </row>
    <row r="22" spans="1:3" ht="25.5" customHeight="1">
      <c r="A22" s="6" t="s">
        <v>22</v>
      </c>
      <c r="B22" s="11" t="s">
        <v>23</v>
      </c>
      <c r="C22" s="8">
        <f>C23</f>
        <v>1170094.3</v>
      </c>
    </row>
    <row r="23" spans="1:3" ht="21.75" customHeight="1">
      <c r="A23" s="6" t="s">
        <v>24</v>
      </c>
      <c r="B23" s="11" t="s">
        <v>25</v>
      </c>
      <c r="C23" s="8">
        <f>C24</f>
        <v>1170094.3</v>
      </c>
    </row>
    <row r="24" spans="1:3" ht="16.899999999999999" customHeight="1">
      <c r="A24" s="6" t="s">
        <v>26</v>
      </c>
      <c r="B24" s="11" t="s">
        <v>27</v>
      </c>
      <c r="C24" s="8">
        <f>C25</f>
        <v>1170094.3</v>
      </c>
    </row>
    <row r="25" spans="1:3" ht="41.25" customHeight="1">
      <c r="A25" s="6" t="s">
        <v>28</v>
      </c>
      <c r="B25" s="11" t="s">
        <v>29</v>
      </c>
      <c r="C25" s="8">
        <v>1170094.3</v>
      </c>
    </row>
    <row r="26" spans="1:3" ht="18.75" hidden="1">
      <c r="A26" s="7"/>
      <c r="B26" s="12"/>
      <c r="C26" s="9"/>
    </row>
    <row r="27" spans="1:3" ht="18.75" hidden="1">
      <c r="A27" s="7"/>
      <c r="B27" s="12"/>
      <c r="C27" s="9"/>
    </row>
    <row r="28" spans="1:3" ht="37.5">
      <c r="A28" s="5" t="s">
        <v>33</v>
      </c>
      <c r="B28" s="13" t="s">
        <v>34</v>
      </c>
      <c r="C28" s="10">
        <f>C29+C30</f>
        <v>23731</v>
      </c>
    </row>
    <row r="29" spans="1:3" ht="60" customHeight="1">
      <c r="A29" s="6" t="s">
        <v>8</v>
      </c>
      <c r="B29" s="11" t="s">
        <v>9</v>
      </c>
      <c r="C29" s="8">
        <v>-6449</v>
      </c>
    </row>
    <row r="30" spans="1:3" ht="76.150000000000006" customHeight="1">
      <c r="A30" s="6" t="s">
        <v>10</v>
      </c>
      <c r="B30" s="11" t="s">
        <v>11</v>
      </c>
      <c r="C30" s="8">
        <v>30180</v>
      </c>
    </row>
    <row r="31" spans="1:3" ht="56.25">
      <c r="A31" s="6" t="s">
        <v>40</v>
      </c>
      <c r="B31" s="14" t="s">
        <v>41</v>
      </c>
      <c r="C31" s="8">
        <v>0</v>
      </c>
    </row>
    <row r="32" spans="1:3" ht="12.75" customHeight="1">
      <c r="A32" s="18"/>
      <c r="B32" s="18"/>
      <c r="C32" s="18"/>
    </row>
    <row r="33" spans="1:6" s="17" customFormat="1" ht="42" customHeight="1">
      <c r="A33" s="26" t="s">
        <v>48</v>
      </c>
      <c r="B33" s="26"/>
      <c r="C33" s="18"/>
      <c r="D33"/>
      <c r="E33"/>
      <c r="F33"/>
    </row>
  </sheetData>
  <mergeCells count="10">
    <mergeCell ref="A33:B33"/>
    <mergeCell ref="A1:C1"/>
    <mergeCell ref="A2:C2"/>
    <mergeCell ref="A3:C3"/>
    <mergeCell ref="A5:C5"/>
    <mergeCell ref="A8:A9"/>
    <mergeCell ref="B8:B9"/>
    <mergeCell ref="C8:C9"/>
    <mergeCell ref="A7:C7"/>
    <mergeCell ref="B4:C4"/>
  </mergeCells>
  <phoneticPr fontId="0" type="noConversion"/>
  <pageMargins left="0.75" right="0.75" top="1" bottom="1" header="0.5" footer="0.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User22</cp:lastModifiedBy>
  <cp:lastPrinted>2025-11-07T05:04:33Z</cp:lastPrinted>
  <dcterms:created xsi:type="dcterms:W3CDTF">1996-10-08T23:32:33Z</dcterms:created>
  <dcterms:modified xsi:type="dcterms:W3CDTF">2026-04-16T06:09:52Z</dcterms:modified>
</cp:coreProperties>
</file>